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08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<sst xmlns="http://schemas.openxmlformats.org/spreadsheetml/2006/main" count="39" uniqueCount="28">
  <si>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Image size=VGA(640x480)</t>
  </si>
  <si>
    <t>KB/Frame</t>
  </si>
  <si>
    <t>KB/Frame=</t>
  </si>
  <si>
    <t>Data rate(Mbps)=</t>
  </si>
  <si>
    <t>Image size=QVGA(320x240)</t>
  </si>
  <si>
    <t>(INPUT)</t>
  </si>
  <si>
    <t>Image size=QQVGA(160x120)</t>
  </si>
  <si>
    <r>
      <t xml:space="preserve">FPS  </t>
    </r>
    <r>
      <rPr>
        <sz val="11"/>
        <rFont val="Arial"/>
        <family val="2"/>
      </rPr>
      <t xml:space="preserve">  (1-                 )</t>
    </r>
  </si>
  <si>
    <t>Data rate(Kbps)=</t>
  </si>
  <si>
    <t>(OUTPUT)</t>
  </si>
  <si>
    <t>&lt; SNC-RZ30 Max. Data Rate(Mbps)=9.4Mbps</t>
  </si>
  <si>
    <t>Data rate(Kbps)=</t>
  </si>
  <si>
    <t>FPS(1 - 30)=</t>
  </si>
  <si>
    <t>(INPUT)</t>
  </si>
  <si>
    <t>(OUTPUT)</t>
  </si>
  <si>
    <t>*See the above tables for Image size and Image quarity</t>
  </si>
  <si>
    <t>Data rate(Kbps)=</t>
  </si>
  <si>
    <t>(INPUT)</t>
  </si>
  <si>
    <t>FPS(1-30)=</t>
  </si>
  <si>
    <t>RGB Raw Image size(KB)=</t>
  </si>
  <si>
    <t>(VGA :900 , QVGA :225 , QQVGA :56.25)</t>
  </si>
  <si>
    <t>SNC-RZ30N Calculator</t>
  </si>
  <si>
    <t>Image Quality (Level)</t>
  </si>
  <si>
    <t>*See the above tables for Image size and Image quality</t>
  </si>
  <si>
    <t>Cal.2 f(Data rate,FPS,Image size) --&gt; Image quality</t>
  </si>
  <si>
    <t>Image quality=Level</t>
  </si>
  <si>
    <t>Cal.3 f(Image size,Image quality,Data rate) --&gt; FPS</t>
  </si>
  <si>
    <t>Cal.1 f(Image size,Image quality,FPS) --&gt;Data rate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</si>
</sst>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E22" sqref="E22"/>
    </sheetView>
  </sheetViews>
  <sheetFormatPr defaultColWidth="9.00390625" defaultRowHeight="13.5"/>
  <sheetData>
    <row r="1" spans="1:2" ht="14.25">
      <c r="A1" s="12" t="s">
        <v>21</v>
      </c>
      <c r="B1" s="1"/>
    </row>
    <row r="3" spans="1:12" ht="15">
      <c r="A3" s="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6" t="s">
        <v>22</v>
      </c>
      <c r="B5" s="7"/>
      <c r="C5" s="2">
        <v>10</v>
      </c>
      <c r="D5" s="2">
        <v>9</v>
      </c>
      <c r="E5" s="2">
        <v>8</v>
      </c>
      <c r="F5" s="2">
        <v>7</v>
      </c>
      <c r="G5" s="2">
        <v>6</v>
      </c>
      <c r="H5" s="2">
        <v>5</v>
      </c>
      <c r="I5" s="2">
        <v>4</v>
      </c>
      <c r="J5" s="2">
        <v>3</v>
      </c>
      <c r="K5" s="2">
        <v>2</v>
      </c>
      <c r="L5" s="2">
        <v>1</v>
      </c>
    </row>
    <row r="6" spans="1:12" ht="14.25">
      <c r="A6" s="6" t="s">
        <v>1</v>
      </c>
      <c r="B6" s="7"/>
      <c r="C6" s="2">
        <v>180</v>
      </c>
      <c r="D6" s="2">
        <v>90</v>
      </c>
      <c r="E6" s="2">
        <v>60</v>
      </c>
      <c r="F6" s="2">
        <v>45</v>
      </c>
      <c r="G6" s="2">
        <v>36</v>
      </c>
      <c r="H6" s="2">
        <v>30</v>
      </c>
      <c r="I6" s="2">
        <v>25.7</v>
      </c>
      <c r="J6" s="2">
        <v>22.5</v>
      </c>
      <c r="K6" s="2">
        <v>18</v>
      </c>
      <c r="L6" s="2">
        <v>15</v>
      </c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>
      <c r="A10" s="6" t="s">
        <v>22</v>
      </c>
      <c r="B10" s="7"/>
      <c r="C10" s="2">
        <v>10</v>
      </c>
      <c r="D10" s="2">
        <v>9</v>
      </c>
      <c r="E10" s="2">
        <v>8</v>
      </c>
      <c r="F10" s="2">
        <v>7</v>
      </c>
      <c r="G10" s="2">
        <v>6</v>
      </c>
      <c r="H10" s="2">
        <v>5</v>
      </c>
      <c r="I10" s="2">
        <v>4</v>
      </c>
      <c r="J10" s="2">
        <v>3</v>
      </c>
      <c r="K10" s="2">
        <v>2</v>
      </c>
      <c r="L10" s="2">
        <v>1</v>
      </c>
    </row>
    <row r="11" spans="1:12" ht="14.25">
      <c r="A11" s="6" t="s">
        <v>1</v>
      </c>
      <c r="B11" s="7"/>
      <c r="C11" s="2">
        <v>45</v>
      </c>
      <c r="D11" s="2">
        <v>22.5</v>
      </c>
      <c r="E11" s="2">
        <v>15</v>
      </c>
      <c r="F11" s="2">
        <v>11.25</v>
      </c>
      <c r="G11" s="2">
        <v>9</v>
      </c>
      <c r="H11" s="2">
        <v>7.5</v>
      </c>
      <c r="I11" s="2">
        <v>6.43</v>
      </c>
      <c r="J11" s="2">
        <v>5.625</v>
      </c>
      <c r="K11" s="2">
        <v>4.5</v>
      </c>
      <c r="L11" s="2">
        <v>3.75</v>
      </c>
    </row>
    <row r="12" spans="1:1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5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6" t="s">
        <v>22</v>
      </c>
      <c r="B15" s="7"/>
      <c r="C15" s="2">
        <v>10</v>
      </c>
      <c r="D15" s="2">
        <v>9</v>
      </c>
      <c r="E15" s="2">
        <v>8</v>
      </c>
      <c r="F15" s="2">
        <v>7</v>
      </c>
      <c r="G15" s="2">
        <v>6</v>
      </c>
      <c r="H15" s="2">
        <v>5</v>
      </c>
      <c r="I15" s="2">
        <v>4</v>
      </c>
      <c r="J15" s="2">
        <v>3</v>
      </c>
      <c r="K15" s="2">
        <v>2</v>
      </c>
      <c r="L15" s="2">
        <v>1</v>
      </c>
    </row>
    <row r="16" spans="1:12" ht="14.25">
      <c r="A16" s="6" t="s">
        <v>1</v>
      </c>
      <c r="B16" s="7"/>
      <c r="C16" s="2">
        <v>11.25</v>
      </c>
      <c r="D16" s="2">
        <v>5.625</v>
      </c>
      <c r="E16" s="2">
        <v>3.75</v>
      </c>
      <c r="F16" s="2">
        <v>2.8125</v>
      </c>
      <c r="G16" s="2">
        <v>2.25</v>
      </c>
      <c r="H16" s="2">
        <v>1.875</v>
      </c>
      <c r="I16" s="2">
        <v>1.607</v>
      </c>
      <c r="J16" s="2">
        <v>1.406</v>
      </c>
      <c r="K16" s="2">
        <v>1.125</v>
      </c>
      <c r="L16" s="2">
        <v>0.9375</v>
      </c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5" t="s">
        <v>27</v>
      </c>
      <c r="B18" s="1"/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.5" thickBot="1" thickTop="1">
      <c r="A20" s="5" t="s">
        <v>2</v>
      </c>
      <c r="B20" s="1"/>
      <c r="C20" s="3">
        <v>22.5</v>
      </c>
      <c r="D20" s="1" t="s">
        <v>5</v>
      </c>
      <c r="E20" s="1"/>
      <c r="F20" s="5" t="s">
        <v>23</v>
      </c>
      <c r="G20" s="1"/>
      <c r="H20" s="1"/>
      <c r="I20" s="1"/>
      <c r="J20" s="1"/>
      <c r="K20" s="1"/>
      <c r="L20" s="1"/>
    </row>
    <row r="21" spans="1:12" ht="15.75" thickBot="1" thickTop="1">
      <c r="A21" s="1"/>
      <c r="B21" s="1"/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6.5" thickBot="1" thickTop="1">
      <c r="A22" s="5" t="s">
        <v>7</v>
      </c>
      <c r="B22" s="1">
        <f>IF(30&gt;9.4*1000/8/C20,9.4*1000/8/C20,30)</f>
        <v>30</v>
      </c>
      <c r="C22" s="3">
        <v>30</v>
      </c>
      <c r="D22" s="1" t="s">
        <v>5</v>
      </c>
      <c r="E22" s="1"/>
      <c r="F22" s="1"/>
      <c r="G22" s="1"/>
      <c r="H22" s="1"/>
      <c r="I22" s="1"/>
      <c r="J22" s="1"/>
      <c r="K22" s="1"/>
      <c r="L22" s="1"/>
    </row>
    <row r="23" spans="1:12" ht="15" thickTop="1">
      <c r="A23" s="1"/>
      <c r="B23" s="1"/>
      <c r="C23" s="4"/>
      <c r="D23" s="1"/>
      <c r="E23" s="1"/>
      <c r="F23" s="1"/>
      <c r="G23" s="1"/>
      <c r="H23" s="1"/>
      <c r="I23" s="1"/>
      <c r="J23" s="1"/>
      <c r="K23" s="1"/>
      <c r="L23" s="1"/>
    </row>
    <row r="24" spans="1:12" ht="1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 thickBot="1" thickTop="1">
      <c r="A25" s="5" t="s">
        <v>3</v>
      </c>
      <c r="B25" s="1"/>
      <c r="C25" s="3">
        <f>C20*C22*8/1000</f>
        <v>5.4</v>
      </c>
      <c r="D25" s="1" t="s">
        <v>9</v>
      </c>
      <c r="E25" s="1"/>
      <c r="F25" s="5" t="s">
        <v>10</v>
      </c>
      <c r="G25" s="1"/>
      <c r="H25" s="1"/>
      <c r="I25" s="1"/>
      <c r="J25" s="1"/>
      <c r="K25" s="1"/>
      <c r="L25" s="1"/>
    </row>
    <row r="26" spans="1:12" ht="16.5" thickBot="1" thickTop="1">
      <c r="A26" s="5" t="s">
        <v>8</v>
      </c>
      <c r="B26" s="1"/>
      <c r="C26" s="3">
        <f>C20*C22*8</f>
        <v>5400</v>
      </c>
      <c r="D26" s="1" t="s">
        <v>9</v>
      </c>
      <c r="E26" s="1"/>
      <c r="F26" s="1"/>
      <c r="G26" s="1"/>
      <c r="H26" s="1"/>
      <c r="I26" s="1"/>
      <c r="J26" s="1"/>
      <c r="K26" s="1"/>
      <c r="L26" s="1"/>
    </row>
    <row r="27" spans="1:12" ht="1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5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thickBot="1" thickTop="1">
      <c r="A31" s="11" t="s">
        <v>19</v>
      </c>
      <c r="B31" s="1"/>
      <c r="C31" s="3">
        <v>225</v>
      </c>
      <c r="D31" s="5" t="s">
        <v>20</v>
      </c>
      <c r="E31" s="1"/>
      <c r="F31" s="1"/>
      <c r="G31" s="1"/>
      <c r="H31" s="1" t="s">
        <v>13</v>
      </c>
      <c r="I31" s="1"/>
      <c r="J31" s="1"/>
      <c r="K31" s="1"/>
      <c r="L31" s="1"/>
    </row>
    <row r="32" spans="1:12" ht="16.5" thickBot="1" thickTop="1">
      <c r="A32" s="5" t="s">
        <v>12</v>
      </c>
      <c r="B32" s="1"/>
      <c r="C32" s="3">
        <v>5</v>
      </c>
      <c r="D32" s="1"/>
      <c r="E32" s="1"/>
      <c r="F32" s="1"/>
      <c r="G32" s="1"/>
      <c r="H32" s="1" t="s">
        <v>13</v>
      </c>
      <c r="I32" s="1"/>
      <c r="J32" s="1"/>
      <c r="K32" s="1"/>
      <c r="L32" s="1"/>
    </row>
    <row r="33" spans="1:12" ht="16.5" thickBot="1" thickTop="1">
      <c r="A33" s="5" t="s">
        <v>11</v>
      </c>
      <c r="B33" s="1"/>
      <c r="C33" s="3">
        <v>300</v>
      </c>
      <c r="D33" s="1"/>
      <c r="E33" s="1"/>
      <c r="F33" s="1"/>
      <c r="G33" s="1"/>
      <c r="H33" s="1" t="s">
        <v>13</v>
      </c>
      <c r="I33" s="1"/>
      <c r="J33" s="1"/>
      <c r="K33" s="1"/>
      <c r="L33" s="1"/>
    </row>
    <row r="34" spans="1:12" ht="15.75" thickBot="1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thickBot="1" thickTop="1">
      <c r="A35" s="8" t="s">
        <v>25</v>
      </c>
      <c r="B35" s="1"/>
      <c r="C35" s="3">
        <f>IF(C32*C31*8/C33&lt;=5,10,IF(C32*C31*8/C33&lt;=10,9,IF(C32*C31*8/C33&lt;=15,8,IF(C32*C31*8/C33&lt;=20,7,IF(C32*C31*8/C33&lt;=25,6,IF(C32*C31*8/C33&lt;=30,5,IF(C32*C31*8/C33&lt;=35,4,IF(C32*C31*8/C33&lt;=40,3,"less than2"))))))))</f>
        <v>5</v>
      </c>
      <c r="D35" s="1"/>
      <c r="E35" s="1"/>
      <c r="F35" s="1"/>
      <c r="G35" s="1"/>
      <c r="H35" s="1" t="s">
        <v>14</v>
      </c>
      <c r="I35" s="1"/>
      <c r="J35" s="1"/>
      <c r="K35" s="1"/>
      <c r="L35" s="1"/>
    </row>
    <row r="36" spans="1:12" ht="1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5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14.25" thickBot="1"/>
    <row r="39" spans="1:6" ht="15" thickBot="1" thickTop="1">
      <c r="A39" s="9" t="s">
        <v>2</v>
      </c>
      <c r="C39" s="10">
        <v>9</v>
      </c>
      <c r="D39" t="s">
        <v>13</v>
      </c>
      <c r="F39" s="9" t="s">
        <v>15</v>
      </c>
    </row>
    <row r="40" spans="1:4" ht="15" thickBot="1" thickTop="1">
      <c r="A40" s="9" t="s">
        <v>16</v>
      </c>
      <c r="C40" s="10">
        <v>500</v>
      </c>
      <c r="D40" t="s">
        <v>17</v>
      </c>
    </row>
    <row r="41" ht="15" thickBot="1" thickTop="1"/>
    <row r="42" spans="1:4" ht="15" thickBot="1" thickTop="1">
      <c r="A42" s="9" t="s">
        <v>18</v>
      </c>
      <c r="C42" s="10">
        <f>C40/C39/8</f>
        <v>6.944444444444445</v>
      </c>
      <c r="D42" t="s">
        <v>14</v>
      </c>
    </row>
    <row r="43" ht="14.25" thickTop="1"/>
  </sheetData>
  <printOptions/>
  <pageMargins left="0.75" right="0.75" top="1" bottom="1" header="0.512" footer="0.512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ソニー（株）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ishibasi</dc:creator>
  <cp:keywords/>
  <dc:description/>
  <cp:lastModifiedBy>chana</cp:lastModifiedBy>
  <cp:lastPrinted>2002-10-21T11:53:43Z</cp:lastPrinted>
  <dcterms:created xsi:type="dcterms:W3CDTF">2002-10-21T07:09:04Z</dcterms:created>
  <dcterms:modified xsi:type="dcterms:W3CDTF">2002-10-21T13:33:34Z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442838591</vt:i4>
  </property>
  <property fmtid="{D5CDD505-2E9C-101B-9397-08002B2CF9AE}" pid="4" name="_EmailSubje">
    <vt:lpwstr>Follow-up</vt:lpwstr>
  </property>
  <property fmtid="{D5CDD505-2E9C-101B-9397-08002B2CF9AE}" pid="5" name="_AuthorEmailDisplayNa">
    <vt:lpwstr>Velazquez, David</vt:lpwstr>
  </property>
</Properties>
</file>